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Profit Percent"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<sst xmlns="http://schemas.openxmlformats.org/spreadsheetml/2006/main" count="63" uniqueCount="58">
  <si>
    <t xml:space="preserve">Profit Percent Sheet</t>
  </si>
  <si>
    <t xml:space="preserve">from Shop Cash Profit (shopcashprofit.com)</t>
  </si>
  <si>
    <t xml:space="preserve">What this sheet does</t>
  </si>
  <si>
    <t xml:space="preserve">It shows how much profit your shop makes in every 100 of sales, the sales you need to cover your costs, and if your profit is better or worse than last month.</t>
  </si>
  <si>
    <t xml:space="preserve">How to use it (about 10 minutes, once a month)</t>
  </si>
  <si>
    <t xml:space="preserve">1.  First finish your Real Profit Sheet for the month. It gives you three numbers: total sales, profit from your goods, and total other money spent.</t>
  </si>
  <si>
    <t xml:space="preserve">2.  Open the sheet called Profit Percent. The green column is the example from the article.</t>
  </si>
  <si>
    <t xml:space="preserve">3.  Type your three numbers in the yellow column, in part 1.</t>
  </si>
  <si>
    <t xml:space="preserve">4.  Read part 2 and part 3. They work themselves out.</t>
  </si>
  <si>
    <t xml:space="preserve">5.  Parts 4 and 5 are optional. Part 4 compares your profit with the pay of a job. Part 5 compares this month with last month. Type last month's number from your sheet.</t>
  </si>
  <si>
    <t xml:space="preserve">Colours</t>
  </si>
  <si>
    <t xml:space="preserve">Yellow box = you type here.</t>
  </si>
  <si>
    <t xml:space="preserve">Grey box = the sheet works it out. Do not type here.</t>
  </si>
  <si>
    <t xml:space="preserve">Green box = an example from the article. It does not change your numbers.</t>
  </si>
  <si>
    <t xml:space="preserve">Good to know</t>
  </si>
  <si>
    <t xml:space="preserve">There is no one normal number for every shop. Compare your shop with your own past months first.</t>
  </si>
  <si>
    <t xml:space="preserve">Use your own money units. The sheet does not show a money sign.</t>
  </si>
  <si>
    <t xml:space="preserve">If your profit in every 100 of sales goes down for two months, look at the list in the article.</t>
  </si>
  <si>
    <t xml:space="preserve">This sheet is for general learning. It is not personal financial advice.</t>
  </si>
  <si>
    <t xml:space="preserve">Type your numbers for one month in the yellow boxes. Grey boxes work themselves out. The green column is the example from the article.</t>
  </si>
  <si>
    <t xml:space="preserve">Colours:</t>
  </si>
  <si>
    <t xml:space="preserve">Example</t>
  </si>
  <si>
    <t xml:space="preserve">You type here</t>
  </si>
  <si>
    <t xml:space="preserve">Sheet works it out</t>
  </si>
  <si>
    <t xml:space="preserve">Item</t>
  </si>
  <si>
    <t xml:space="preserve">Example from the article</t>
  </si>
  <si>
    <t xml:space="preserve">Your shop (type here)</t>
  </si>
  <si>
    <t xml:space="preserve">What to write</t>
  </si>
  <si>
    <t xml:space="preserve">1. Your numbers for the month</t>
  </si>
  <si>
    <t xml:space="preserve">Total sales (cash and credit)</t>
  </si>
  <si>
    <t xml:space="preserve">From your Real Profit Sheet</t>
  </si>
  <si>
    <t xml:space="preserve">Profit from your goods</t>
  </si>
  <si>
    <t xml:space="preserve">Total other money spent</t>
  </si>
  <si>
    <t xml:space="preserve">Real profit for the month</t>
  </si>
  <si>
    <t xml:space="preserve">Profit from your goods - total other money spent</t>
  </si>
  <si>
    <t xml:space="preserve">2. Your profit in every 100 of sales</t>
  </si>
  <si>
    <t xml:space="preserve">Profit from your goods, in every 100 of sales</t>
  </si>
  <si>
    <t xml:space="preserve">Profit from your goods / sales x 100</t>
  </si>
  <si>
    <t xml:space="preserve">Other money spent, in every 100 of sales</t>
  </si>
  <si>
    <t xml:space="preserve">Other money spent / sales x 100</t>
  </si>
  <si>
    <t xml:space="preserve">Real profit, in every 100 of sales</t>
  </si>
  <si>
    <t xml:space="preserve">Real profit / sales x 100</t>
  </si>
  <si>
    <t xml:space="preserve">3. The sales you need to cover your costs</t>
  </si>
  <si>
    <t xml:space="preserve">Sales you need each month to cover your costs</t>
  </si>
  <si>
    <t xml:space="preserve">Other money spent / profit from your goods in every 100 x 100</t>
  </si>
  <si>
    <t xml:space="preserve">Your sales compared with the sales you need (times)</t>
  </si>
  <si>
    <t xml:space="preserve">More than 1 means your sales cover your costs</t>
  </si>
  <si>
    <t xml:space="preserve">What this means</t>
  </si>
  <si>
    <t xml:space="preserve">4. Compare with a job (optional)</t>
  </si>
  <si>
    <t xml:space="preserve">Pay you could earn working for someone else, for one month</t>
  </si>
  <si>
    <t xml:space="preserve">Type a fair pay for the work you do in the shop</t>
  </si>
  <si>
    <t xml:space="preserve">Real profit minus that pay</t>
  </si>
  <si>
    <t xml:space="preserve">If it is below zero, the shop pays you less than a job</t>
  </si>
  <si>
    <t xml:space="preserve">5. Compare with last month (optional)</t>
  </si>
  <si>
    <t xml:space="preserve">Last month: real profit, in every 100 of sales</t>
  </si>
  <si>
    <t xml:space="preserve">Use the number from last month's sheet</t>
  </si>
  <si>
    <t xml:space="preserve">Change since last month</t>
  </si>
  <si>
    <t xml:space="preserve">This month - last month</t>
  </si>
</sst>
</file>

<file path=xl/styles.xml><?xml version="1.0" encoding="utf-8"?>
<styleSheet xmlns="http://schemas.openxmlformats.org/spreadsheetml/2006/main">
  <numFmts count="5">
    <numFmt numFmtId="164" formatCode="General"/>
    <numFmt numFmtId="165" formatCode="#,##0"/>
    <numFmt numFmtId="166" formatCode="#,##0;\-#,##0;0"/>
    <numFmt numFmtId="167" formatCode="0.0"/>
    <numFmt numFmtId="168" formatCode="\+0.0;\-0.0;0.0"/>
  </numFmts>
  <fonts count="15">
    <font>
      <sz val="11"/>
      <color theme="1"/>
      <name val="Calibri"/>
      <family val="2"/>
      <charset val="1"/>
    </font>
    <font>
      <sz val="10"/>
      <name val="Arial"/>
      <family val="0"/>
    </font>
    <font>
      <sz val="10"/>
      <name val="Arial"/>
      <family val="0"/>
    </font>
    <font>
      <sz val="10"/>
      <name val="Arial"/>
      <family val="0"/>
    </font>
    <font>
      <b val="true"/>
      <sz val="18"/>
      <color rgb="FF1F4E78"/>
      <name val="Calibri"/>
      <family val="0"/>
      <charset val="1"/>
    </font>
    <font>
      <i val="true"/>
      <sz val="11"/>
      <color rgb="FF555555"/>
      <name val="Calibri"/>
      <family val="0"/>
      <charset val="1"/>
    </font>
    <font>
      <sz val="11"/>
      <color rgb="FF000000"/>
      <name val="Calibri"/>
      <family val="0"/>
      <charset val="1"/>
    </font>
    <font>
      <b val="true"/>
      <sz val="13"/>
      <color rgb="FF1F4E78"/>
      <name val="Calibri"/>
      <family val="0"/>
      <charset val="1"/>
    </font>
    <font>
      <i val="true"/>
      <sz val="11"/>
      <color rgb="FF000000"/>
      <name val="Calibri"/>
      <family val="0"/>
      <charset val="1"/>
    </font>
    <font>
      <b val="true"/>
      <sz val="16"/>
      <color rgb="FFFFFFFF"/>
      <name val="Calibri"/>
      <family val="0"/>
      <charset val="1"/>
    </font>
    <font>
      <b val="true"/>
      <sz val="11"/>
      <color rgb="FF000000"/>
      <name val="Calibri"/>
      <family val="0"/>
      <charset val="1"/>
    </font>
    <font>
      <b val="true"/>
      <sz val="11"/>
      <color rgb="FFFFFFFF"/>
      <name val="Calibri"/>
      <family val="0"/>
      <charset val="1"/>
    </font>
    <font>
      <b val="true"/>
      <sz val="11"/>
      <color rgb="FF1F4E78"/>
      <name val="Calibri"/>
      <family val="0"/>
      <charset val="1"/>
    </font>
    <font>
      <i val="true"/>
      <sz val="11"/>
      <color rgb="FF0000FF"/>
      <name val="Calibri"/>
      <family val="0"/>
      <charset val="1"/>
    </font>
    <font>
      <sz val="11"/>
      <color rgb="FF0000FF"/>
      <name val="Calibri"/>
      <family val="0"/>
      <charset val="1"/>
    </font>
  </fonts>
  <fills count="8">
    <fill>
      <patternFill patternType="none"/>
    </fill>
    <fill>
      <patternFill patternType="gray125"/>
    </fill>
    <fill>
      <patternFill patternType="solid">
        <fgColor rgb="FFFFF59D"/>
        <bgColor rgb="FFE2EFDA"/>
      </patternFill>
    </fill>
    <fill>
      <patternFill patternType="solid">
        <fgColor rgb="FFEEEEEE"/>
        <bgColor rgb="FFE2EFDA"/>
      </patternFill>
    </fill>
    <fill>
      <patternFill patternType="solid">
        <fgColor rgb="FFE2EFDA"/>
        <bgColor rgb="FFEEEEEE"/>
      </patternFill>
    </fill>
    <fill>
      <patternFill patternType="solid">
        <fgColor rgb="FF1F4E78"/>
        <bgColor rgb="FF003366"/>
      </patternFill>
    </fill>
    <fill>
      <patternFill patternType="solid">
        <fgColor rgb="FF4472C4"/>
        <bgColor rgb="FF0066CC"/>
      </patternFill>
    </fill>
    <fill>
      <patternFill patternType="solid">
        <fgColor rgb="FFDDEBF7"/>
        <bgColor rgb="FFEEEEEE"/>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8" fillId="4" borderId="0" xfId="0" applyFont="true" applyBorder="false" applyAlignment="true" applyProtection="false">
      <alignment horizontal="general" vertical="top" textRotation="0" wrapText="true" indent="0" shrinkToFit="false"/>
      <protection locked="true" hidden="false"/>
    </xf>
    <xf numFmtId="164" fontId="9"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6" fillId="4" borderId="1" xfId="0" applyFont="true" applyBorder="true" applyAlignment="true" applyProtection="false">
      <alignment horizontal="center" vertical="bottom" textRotation="0" wrapText="false" indent="0" shrinkToFit="false"/>
      <protection locked="true" hidden="false"/>
    </xf>
    <xf numFmtId="164" fontId="6" fillId="2" borderId="1" xfId="0" applyFont="true" applyBorder="true" applyAlignment="true" applyProtection="false">
      <alignment horizontal="center" vertical="bottom" textRotation="0" wrapText="false" indent="0" shrinkToFit="false"/>
      <protection locked="true" hidden="false"/>
    </xf>
    <xf numFmtId="164" fontId="6" fillId="3" borderId="1" xfId="0" applyFont="true" applyBorder="true" applyAlignment="true" applyProtection="false">
      <alignment horizontal="center" vertical="bottom" textRotation="0" wrapText="false" indent="0" shrinkToFit="false"/>
      <protection locked="true" hidden="false"/>
    </xf>
    <xf numFmtId="164" fontId="11" fillId="6" borderId="1" xfId="0" applyFont="true" applyBorder="true" applyAlignment="true" applyProtection="false">
      <alignment horizontal="center" vertical="center" textRotation="0" wrapText="true" indent="0" shrinkToFit="false"/>
      <protection locked="true" hidden="false"/>
    </xf>
    <xf numFmtId="164" fontId="12" fillId="7" borderId="1" xfId="0" applyFont="true" applyBorder="true" applyAlignment="false" applyProtection="false">
      <alignment horizontal="general" vertical="bottom" textRotation="0" wrapText="fals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65" fontId="13" fillId="4" borderId="1" xfId="0" applyFont="true" applyBorder="true" applyAlignment="true" applyProtection="false">
      <alignment horizontal="right" vertical="center" textRotation="0" wrapText="true" indent="0" shrinkToFit="false"/>
      <protection locked="true" hidden="false"/>
    </xf>
    <xf numFmtId="165" fontId="14" fillId="2" borderId="1" xfId="0" applyFont="true" applyBorder="true" applyAlignment="true" applyProtection="false">
      <alignment horizontal="right"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xf numFmtId="166" fontId="10" fillId="3" borderId="1" xfId="0" applyFont="true" applyBorder="true" applyAlignment="true" applyProtection="false">
      <alignment horizontal="right" vertical="center" textRotation="0" wrapText="true" indent="0" shrinkToFit="false"/>
      <protection locked="true" hidden="false"/>
    </xf>
    <xf numFmtId="167" fontId="6" fillId="3" borderId="1" xfId="0" applyFont="true" applyBorder="true" applyAlignment="true" applyProtection="false">
      <alignment horizontal="right" vertical="center" textRotation="0" wrapText="true" indent="0" shrinkToFit="false"/>
      <protection locked="true" hidden="false"/>
    </xf>
    <xf numFmtId="167" fontId="10" fillId="3" borderId="1" xfId="0" applyFont="true" applyBorder="true" applyAlignment="true" applyProtection="false">
      <alignment horizontal="right" vertical="center" textRotation="0" wrapText="true" indent="0" shrinkToFit="false"/>
      <protection locked="true" hidden="false"/>
    </xf>
    <xf numFmtId="165" fontId="6" fillId="3" borderId="1" xfId="0" applyFont="true" applyBorder="true" applyAlignment="true" applyProtection="false">
      <alignment horizontal="right" vertical="center" textRotation="0" wrapText="true" indent="0" shrinkToFit="false"/>
      <protection locked="true" hidden="false"/>
    </xf>
    <xf numFmtId="165" fontId="6" fillId="3" borderId="1" xfId="0" applyFont="true" applyBorder="true" applyAlignment="true" applyProtection="false">
      <alignment horizontal="center" vertical="center" textRotation="0" wrapText="true" indent="0" shrinkToFit="false"/>
      <protection locked="true" hidden="false"/>
    </xf>
    <xf numFmtId="166" fontId="6" fillId="3" borderId="1" xfId="0" applyFont="true" applyBorder="true" applyAlignment="true" applyProtection="false">
      <alignment horizontal="right" vertical="center" textRotation="0" wrapText="true" indent="0" shrinkToFit="false"/>
      <protection locked="true" hidden="false"/>
    </xf>
    <xf numFmtId="167" fontId="13" fillId="4" borderId="1" xfId="0" applyFont="true" applyBorder="true" applyAlignment="true" applyProtection="false">
      <alignment horizontal="right" vertical="center" textRotation="0" wrapText="true" indent="0" shrinkToFit="false"/>
      <protection locked="true" hidden="false"/>
    </xf>
    <xf numFmtId="167" fontId="14" fillId="2" borderId="1" xfId="0" applyFont="true" applyBorder="true" applyAlignment="true" applyProtection="false">
      <alignment horizontal="right" vertical="center" textRotation="0" wrapText="true" indent="0" shrinkToFit="false"/>
      <protection locked="true" hidden="false"/>
    </xf>
    <xf numFmtId="168" fontId="6" fillId="3" borderId="1" xfId="0" applyFont="true" applyBorder="true" applyAlignment="true" applyProtection="false">
      <alignment horizontal="righ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8CBA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EEEEEE"/>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59D"/>
      <rgbColor rgb="FF99CCFF"/>
      <rgbColor rgb="FFFF99CC"/>
      <rgbColor rgb="FFCC99FF"/>
      <rgbColor rgb="FFF8CBAD"/>
      <rgbColor rgb="FF4472C4"/>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23.1"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7.15" hidden="false" customHeight="false" outlineLevel="0" collapsed="false">
      <c r="A4" s="4" t="s">
        <v>2</v>
      </c>
    </row>
    <row r="5" customFormat="false" ht="28.35" hidden="false" customHeight="false" outlineLevel="0" collapsed="false">
      <c r="A5" s="3" t="s">
        <v>3</v>
      </c>
    </row>
    <row r="6" customFormat="false" ht="15" hidden="false" customHeight="false" outlineLevel="0" collapsed="false">
      <c r="A6" s="3"/>
    </row>
    <row r="7" customFormat="false" ht="17.15" hidden="false" customHeight="false" outlineLevel="0" collapsed="false">
      <c r="A7" s="4" t="s">
        <v>4</v>
      </c>
    </row>
    <row r="8" customFormat="false" ht="28.35" hidden="false" customHeight="false" outlineLevel="0" collapsed="false">
      <c r="A8" s="3" t="s">
        <v>5</v>
      </c>
    </row>
    <row r="9" customFormat="false" ht="15" hidden="false" customHeight="false" outlineLevel="0" collapsed="false">
      <c r="A9" s="3" t="s">
        <v>6</v>
      </c>
    </row>
    <row r="10" customFormat="false" ht="15" hidden="false" customHeight="false" outlineLevel="0" collapsed="false">
      <c r="A10" s="3" t="s">
        <v>7</v>
      </c>
    </row>
    <row r="11" customFormat="false" ht="15" hidden="false" customHeight="false" outlineLevel="0" collapsed="false">
      <c r="A11" s="3" t="s">
        <v>8</v>
      </c>
    </row>
    <row r="12" customFormat="false" ht="28.35" hidden="false" customHeight="false" outlineLevel="0" collapsed="false">
      <c r="A12" s="3" t="s">
        <v>9</v>
      </c>
    </row>
    <row r="13" customFormat="false" ht="15" hidden="false" customHeight="false" outlineLevel="0" collapsed="false">
      <c r="A13" s="3"/>
    </row>
    <row r="14" customFormat="false" ht="17.15" hidden="false" customHeight="false" outlineLevel="0" collapsed="false">
      <c r="A14" s="4" t="s">
        <v>10</v>
      </c>
    </row>
    <row r="15" customFormat="false" ht="15" hidden="false" customHeight="false" outlineLevel="0" collapsed="false">
      <c r="A15" s="5" t="s">
        <v>11</v>
      </c>
    </row>
    <row r="16" customFormat="false" ht="15" hidden="false" customHeight="false" outlineLevel="0" collapsed="false">
      <c r="A16" s="6" t="s">
        <v>12</v>
      </c>
    </row>
    <row r="17" customFormat="false" ht="15" hidden="false" customHeight="false" outlineLevel="0" collapsed="false">
      <c r="A17" s="7" t="s">
        <v>13</v>
      </c>
    </row>
    <row r="18" customFormat="false" ht="15" hidden="false" customHeight="false" outlineLevel="0" collapsed="false">
      <c r="A18" s="3"/>
    </row>
    <row r="19" customFormat="false" ht="17.15" hidden="false" customHeight="false" outlineLevel="0" collapsed="false">
      <c r="A19" s="4" t="s">
        <v>14</v>
      </c>
    </row>
    <row r="20" customFormat="false" ht="15" hidden="false" customHeight="false" outlineLevel="0" collapsed="false">
      <c r="A20" s="3" t="s">
        <v>15</v>
      </c>
    </row>
    <row r="21" customFormat="false" ht="15" hidden="false" customHeight="false" outlineLevel="0" collapsed="false">
      <c r="A21" s="3" t="s">
        <v>16</v>
      </c>
    </row>
    <row r="22" customFormat="false" ht="15" hidden="false" customHeight="false" outlineLevel="0" collapsed="false">
      <c r="A22" s="3" t="s">
        <v>17</v>
      </c>
    </row>
    <row r="23" customFormat="false" ht="15" hidden="false" customHeight="false" outlineLevel="0" collapsed="false">
      <c r="A23" s="3"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3" min="2" style="0" width="20"/>
    <col collapsed="false" customWidth="true" hidden="false" outlineLevel="0" max="4" min="4" style="0" width="66"/>
  </cols>
  <sheetData>
    <row r="1" customFormat="false" ht="24" hidden="false" customHeight="true" outlineLevel="0" collapsed="false">
      <c r="A1" s="8" t="s">
        <v>0</v>
      </c>
      <c r="B1" s="9"/>
      <c r="C1" s="9"/>
      <c r="D1" s="9"/>
    </row>
    <row r="2" customFormat="false" ht="15" hidden="false" customHeight="false" outlineLevel="0" collapsed="false">
      <c r="A2" s="10" t="s">
        <v>19</v>
      </c>
    </row>
    <row r="3" customFormat="false" ht="15" hidden="false" customHeight="false" outlineLevel="0" collapsed="false">
      <c r="A3" s="11" t="s">
        <v>20</v>
      </c>
      <c r="B3" s="12" t="s">
        <v>21</v>
      </c>
      <c r="C3" s="13" t="s">
        <v>22</v>
      </c>
      <c r="D3" s="14" t="s">
        <v>23</v>
      </c>
    </row>
    <row r="5" customFormat="false" ht="31.5" hidden="false" customHeight="true" outlineLevel="0" collapsed="false">
      <c r="A5" s="15" t="s">
        <v>24</v>
      </c>
      <c r="B5" s="15" t="s">
        <v>25</v>
      </c>
      <c r="C5" s="15" t="s">
        <v>26</v>
      </c>
      <c r="D5" s="15" t="s">
        <v>27</v>
      </c>
    </row>
    <row r="6" customFormat="false" ht="15" hidden="false" customHeight="false" outlineLevel="0" collapsed="false">
      <c r="A6" s="16" t="s">
        <v>28</v>
      </c>
      <c r="B6" s="17"/>
      <c r="C6" s="17"/>
      <c r="D6" s="17"/>
    </row>
    <row r="7" customFormat="false" ht="15" hidden="false" customHeight="false" outlineLevel="0" collapsed="false">
      <c r="A7" s="18" t="s">
        <v>29</v>
      </c>
      <c r="B7" s="19" t="n">
        <v>100000</v>
      </c>
      <c r="C7" s="20"/>
      <c r="D7" s="21" t="s">
        <v>30</v>
      </c>
    </row>
    <row r="8" customFormat="false" ht="15" hidden="false" customHeight="false" outlineLevel="0" collapsed="false">
      <c r="A8" s="18" t="s">
        <v>31</v>
      </c>
      <c r="B8" s="19" t="n">
        <v>45000</v>
      </c>
      <c r="C8" s="20"/>
      <c r="D8" s="21" t="s">
        <v>30</v>
      </c>
    </row>
    <row r="9" customFormat="false" ht="15" hidden="false" customHeight="false" outlineLevel="0" collapsed="false">
      <c r="A9" s="18" t="s">
        <v>32</v>
      </c>
      <c r="B9" s="19" t="n">
        <v>20000</v>
      </c>
      <c r="C9" s="20"/>
      <c r="D9" s="21" t="s">
        <v>30</v>
      </c>
    </row>
    <row r="10" customFormat="false" ht="15" hidden="false" customHeight="false" outlineLevel="0" collapsed="false">
      <c r="A10" s="22" t="s">
        <v>33</v>
      </c>
      <c r="B10" s="23" t="n">
        <f aca="false">N(B8)-N(B9)</f>
        <v>25000</v>
      </c>
      <c r="C10" s="23" t="n">
        <f aca="false">N(C8)-N(C9)</f>
        <v>0</v>
      </c>
      <c r="D10" s="21" t="s">
        <v>34</v>
      </c>
    </row>
    <row r="11" customFormat="false" ht="15" hidden="false" customHeight="false" outlineLevel="0" collapsed="false">
      <c r="A11" s="16" t="s">
        <v>35</v>
      </c>
      <c r="B11" s="17"/>
      <c r="C11" s="17"/>
      <c r="D11" s="17"/>
    </row>
    <row r="12" customFormat="false" ht="15" hidden="false" customHeight="false" outlineLevel="0" collapsed="false">
      <c r="A12" s="18" t="s">
        <v>36</v>
      </c>
      <c r="B12" s="24" t="n">
        <f aca="false">IF(N(B7)=0,"",B8/B7*100)</f>
        <v>45</v>
      </c>
      <c r="C12" s="24" t="str">
        <f aca="false">IF(N(C7)=0,"",C8/C7*100)</f>
        <v/>
      </c>
      <c r="D12" s="21" t="s">
        <v>37</v>
      </c>
    </row>
    <row r="13" customFormat="false" ht="15" hidden="false" customHeight="false" outlineLevel="0" collapsed="false">
      <c r="A13" s="18" t="s">
        <v>38</v>
      </c>
      <c r="B13" s="24" t="n">
        <f aca="false">IF(N(B7)=0,"",B9/B7*100)</f>
        <v>20</v>
      </c>
      <c r="C13" s="24" t="str">
        <f aca="false">IF(N(C7)=0,"",C9/C7*100)</f>
        <v/>
      </c>
      <c r="D13" s="21" t="s">
        <v>39</v>
      </c>
    </row>
    <row r="14" customFormat="false" ht="15" hidden="false" customHeight="false" outlineLevel="0" collapsed="false">
      <c r="A14" s="22" t="s">
        <v>40</v>
      </c>
      <c r="B14" s="25" t="n">
        <f aca="false">IF(N(B7)=0,"",B10/B7*100)</f>
        <v>25</v>
      </c>
      <c r="C14" s="25" t="str">
        <f aca="false">IF(N(C7)=0,"",C10/C7*100)</f>
        <v/>
      </c>
      <c r="D14" s="21" t="s">
        <v>41</v>
      </c>
    </row>
    <row r="15" customFormat="false" ht="15" hidden="false" customHeight="false" outlineLevel="0" collapsed="false">
      <c r="A15" s="16" t="s">
        <v>42</v>
      </c>
      <c r="B15" s="17"/>
      <c r="C15" s="17"/>
      <c r="D15" s="17"/>
    </row>
    <row r="16" customFormat="false" ht="15" hidden="false" customHeight="false" outlineLevel="0" collapsed="false">
      <c r="A16" s="18" t="s">
        <v>43</v>
      </c>
      <c r="B16" s="26" t="n">
        <f aca="false">IF(OR(B12="",N(B12)&lt;=0),"",B9/B12*100)</f>
        <v>44444.4444444444</v>
      </c>
      <c r="C16" s="26" t="str">
        <f aca="false">IF(OR(C12="",N(C12)&lt;=0),"",C9/C12*100)</f>
        <v/>
      </c>
      <c r="D16" s="21" t="s">
        <v>44</v>
      </c>
    </row>
    <row r="17" customFormat="false" ht="15" hidden="false" customHeight="false" outlineLevel="0" collapsed="false">
      <c r="A17" s="18" t="s">
        <v>45</v>
      </c>
      <c r="B17" s="24" t="n">
        <f aca="false">IF(OR(B16="",N(B16)=0),"",B7/B16)</f>
        <v>2.25</v>
      </c>
      <c r="C17" s="24" t="str">
        <f aca="false">IF(OR(C16="",N(C16)=0),"",C7/C16)</f>
        <v/>
      </c>
      <c r="D17" s="21" t="s">
        <v>46</v>
      </c>
    </row>
    <row r="18" customFormat="false" ht="33.75" hidden="false" customHeight="true" outlineLevel="0" collapsed="false">
      <c r="A18" s="18" t="s">
        <v>47</v>
      </c>
      <c r="B18" s="27" t="str">
        <f aca="false">IF(B17="","",IF(B17&gt;=1,"Your sales cover your costs.","Your sales do not cover your costs."))</f>
        <v>Your sales cover your costs.</v>
      </c>
      <c r="C18" s="27" t="str">
        <f aca="false">IF(C17="","",IF(C17&gt;=1,"Your sales cover your costs.","Your sales do not cover your costs."))</f>
        <v/>
      </c>
      <c r="D18" s="21"/>
    </row>
    <row r="19" customFormat="false" ht="15" hidden="false" customHeight="false" outlineLevel="0" collapsed="false">
      <c r="A19" s="16" t="s">
        <v>48</v>
      </c>
      <c r="B19" s="17"/>
      <c r="C19" s="17"/>
      <c r="D19" s="17"/>
    </row>
    <row r="20" customFormat="false" ht="15" hidden="false" customHeight="false" outlineLevel="0" collapsed="false">
      <c r="A20" s="18" t="s">
        <v>49</v>
      </c>
      <c r="B20" s="19" t="n">
        <v>20000</v>
      </c>
      <c r="C20" s="20"/>
      <c r="D20" s="21" t="s">
        <v>50</v>
      </c>
    </row>
    <row r="21" customFormat="false" ht="15" hidden="false" customHeight="false" outlineLevel="0" collapsed="false">
      <c r="A21" s="18" t="s">
        <v>51</v>
      </c>
      <c r="B21" s="28" t="n">
        <f aca="false">IF(N(B20)=0,"",B10-B20)</f>
        <v>5000</v>
      </c>
      <c r="C21" s="28" t="str">
        <f aca="false">IF(N(C20)=0,"",C10-C20)</f>
        <v/>
      </c>
      <c r="D21" s="21" t="s">
        <v>52</v>
      </c>
    </row>
    <row r="22" customFormat="false" ht="33.75" hidden="false" customHeight="true" outlineLevel="0" collapsed="false">
      <c r="A22" s="18" t="s">
        <v>47</v>
      </c>
      <c r="B22" s="27" t="str">
        <f aca="false">IF(B21="","",IF(B21&gt;=0,"The shop pays you more than that job.","The shop pays you less than that job."))</f>
        <v>The shop pays you more than that job.</v>
      </c>
      <c r="C22" s="27" t="str">
        <f aca="false">IF(C21="","",IF(C21&gt;=0,"The shop pays you more than that job.","The shop pays you less than that job."))</f>
        <v/>
      </c>
      <c r="D22" s="21"/>
    </row>
    <row r="23" customFormat="false" ht="15" hidden="false" customHeight="false" outlineLevel="0" collapsed="false">
      <c r="A23" s="16" t="s">
        <v>53</v>
      </c>
      <c r="B23" s="17"/>
      <c r="C23" s="17"/>
      <c r="D23" s="17"/>
    </row>
    <row r="24" customFormat="false" ht="15" hidden="false" customHeight="false" outlineLevel="0" collapsed="false">
      <c r="A24" s="18" t="s">
        <v>54</v>
      </c>
      <c r="B24" s="29" t="n">
        <v>22</v>
      </c>
      <c r="C24" s="30"/>
      <c r="D24" s="21" t="s">
        <v>55</v>
      </c>
    </row>
    <row r="25" customFormat="false" ht="15" hidden="false" customHeight="false" outlineLevel="0" collapsed="false">
      <c r="A25" s="18" t="s">
        <v>56</v>
      </c>
      <c r="B25" s="31" t="n">
        <f aca="false">IF(OR(B14="",N(B24)=0),"",B14-B24)</f>
        <v>3</v>
      </c>
      <c r="C25" s="31" t="str">
        <f aca="false">IF(OR(C14="",N(C24)=0),"",C14-C24)</f>
        <v/>
      </c>
      <c r="D25" s="21" t="s">
        <v>57</v>
      </c>
    </row>
    <row r="26" customFormat="false" ht="33.75" hidden="false" customHeight="true" outlineLevel="0" collapsed="false">
      <c r="A26" s="18" t="s">
        <v>47</v>
      </c>
      <c r="B26" s="27" t="str">
        <f aca="false">IF(B25="","",IF(B25&gt;=0,"Same or better than last month.","Lower than last month. Check the list in the article."))</f>
        <v>Same or better than last month.</v>
      </c>
      <c r="C26" s="27" t="str">
        <f aca="false">IF(C25="","",IF(C25&gt;=0,"Same or better than last month.","Lower than last month. Check the list in the article."))</f>
        <v/>
      </c>
      <c r="D26" s="21"/>
    </row>
  </sheetData>
  <conditionalFormatting sqref="B10">
    <cfRule type="expression" priority="2" aboveAverage="0" equalAverage="0" bottom="0" percent="0" rank="0" text="" dxfId="0">
      <formula>AND(N(B7)&gt;0,B10&lt;0)</formula>
    </cfRule>
  </conditionalFormatting>
  <conditionalFormatting sqref="C10">
    <cfRule type="expression" priority="3" aboveAverage="0" equalAverage="0" bottom="0" percent="0" rank="0" text="" dxfId="0">
      <formula>AND(N(C7)&gt;0,C10&lt;0)</formula>
    </cfRule>
  </conditionalFormatting>
  <dataValidations count="2">
    <dataValidation allowBlank="true" error="Type a number that is zero or more." errorStyle="stop" errorTitle="Please check" operator="greaterThanOrEqual" showDropDown="false" showErrorMessage="true" showInputMessage="false" sqref="C7:C9 C20" type="decimal">
      <formula1>0</formula1>
      <formula2>0</formula2>
    </dataValidation>
    <dataValidation allowBlank="true" error="Type a number." errorStyle="stop" errorTitle="Please check" operator="between" showDropDown="false" showErrorMessage="true" showInputMessage="false" sqref="C24" type="decimal">
      <formula1>-1000</formula1>
      <formula2>1000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2026-10-22T13:56:03Z</dcterms:created>
  <dc:creator>Shop Cash Profit</dc:creator>
  <dc:description/>
  <dc:language>en-US</dc:language>
  <cp:lastModifiedBy/>
  <dcterms:modified xsi:type="dcterms:W3CDTF">2026-10-22T13:56:03Z</dcterms:modified>
  <cp:revision>0</cp:revision>
  <dc:subject/>
  <dc:title>Profit Percent Sheet - Shop Cash Profit</dc:title>
</cp:coreProperties>
</file>

<file path=docProps/custom.xml><?xml version="1.0" encoding="utf-8"?>
<Properties xmlns="http://schemas.openxmlformats.org/officeDocument/2006/custom-properties" xmlns:vt="http://schemas.openxmlformats.org/officeDocument/2006/docPropsVTypes"/>
</file>