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Daily Page" sheetId="2" state="visible" r:id="rId4"/>
    <sheet name="Month 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<sst xmlns="http://schemas.openxmlformats.org/spreadsheetml/2006/main" count="60" uniqueCount="57">
  <si>
    <t xml:space="preserve">Daily Cash Sheet</t>
  </si>
  <si>
    <t xml:space="preserve">from Shop Cash Profit (shopcashprofit.com)</t>
  </si>
  <si>
    <t xml:space="preserve">What this sheet does</t>
  </si>
  <si>
    <t xml:space="preserve">Every day, when you close the shop, you type a few numbers. The sheet tells you how much cash you should have in your cash box. Then you count the real cash, and the sheet shows the difference.</t>
  </si>
  <si>
    <t xml:space="preserve">How to use it (about 10 minutes each day)</t>
  </si>
  <si>
    <t xml:space="preserve">1.  Open the sheet called Daily Page.</t>
  </si>
  <si>
    <t xml:space="preserve">2.  On the first day only, type the cash you had when you opened. Use the yellow box under 'Cash at the start of the day'.</t>
  </si>
  <si>
    <t xml:space="preserve">3.  Every evening, fill the yellow boxes in that day's row: date, cash from sales, sales on credit, money from old credit, goods bought, other money spent, and money you took for yourself.</t>
  </si>
  <si>
    <t xml:space="preserve">4.  Count the money in your cash box. Type it in 'Cash you counted'.</t>
  </si>
  <si>
    <t xml:space="preserve">5.  Look at the last column, 'Difference'. Green 0 means all is correct. Red means the cash box has less or more than it should.</t>
  </si>
  <si>
    <t xml:space="preserve">6.  The next day, 'Cash at the start of the day' fills itself from yesterday's counted cash. If you skip a day, type it yourself.</t>
  </si>
  <si>
    <t xml:space="preserve">Colours</t>
  </si>
  <si>
    <t xml:space="preserve">Yellow box = you type here.</t>
  </si>
  <si>
    <t xml:space="preserve">Grey box = the sheet works it out. Do not type here.</t>
  </si>
  <si>
    <t xml:space="preserve">Blue row = an example from the article. It is not counted in your totals. Type your own days in the rows below it.</t>
  </si>
  <si>
    <t xml:space="preserve">If the Difference is not zero, check these first</t>
  </si>
  <si>
    <t xml:space="preserve">1.  A small payment you forgot to write (tea, transport, a small repair).</t>
  </si>
  <si>
    <t xml:space="preserve">2.  Money from old credit that you did not write.</t>
  </si>
  <si>
    <t xml:space="preserve">3.  A sale written as paid, but the customer did not pay yet.</t>
  </si>
  <si>
    <t xml:space="preserve">4.  Money you took for yourself and did not write, even small amounts.</t>
  </si>
  <si>
    <t xml:space="preserve">5.  Wrong change given to a customer, especially when the shop is very busy.</t>
  </si>
  <si>
    <t xml:space="preserve">6.  A counting mistake. Count the money two times.</t>
  </si>
  <si>
    <t xml:space="preserve">Good to know</t>
  </si>
  <si>
    <t xml:space="preserve">Use your own money units (rupees, riyals, dollars). The sheet does not show a money sign.</t>
  </si>
  <si>
    <t xml:space="preserve">Each Daily Page holds 31 days. At the start of a new month, save a copy of this file and use the copy.</t>
  </si>
  <si>
    <t xml:space="preserve">The Month Summary sheet adds up your numbers by itself. Do not type there.</t>
  </si>
  <si>
    <t xml:space="preserve">This sheet is for general learning. It is not personal financial advice.</t>
  </si>
  <si>
    <t xml:space="preserve">Daily Page</t>
  </si>
  <si>
    <t xml:space="preserve">Fill the yellow boxes every evening. Grey boxes work themselves out. Use your own money units.</t>
  </si>
  <si>
    <t xml:space="preserve">Colours:</t>
  </si>
  <si>
    <t xml:space="preserve">You type here</t>
  </si>
  <si>
    <t xml:space="preserve">Sheet works it out</t>
  </si>
  <si>
    <t xml:space="preserve">Date</t>
  </si>
  <si>
    <t xml:space="preserve">Cash at the start of the day</t>
  </si>
  <si>
    <t xml:space="preserve">Cash received from sales</t>
  </si>
  <si>
    <t xml:space="preserve">Sales on credit (money not received yet)</t>
  </si>
  <si>
    <t xml:space="preserve">Total sales today</t>
  </si>
  <si>
    <t xml:space="preserve">Money received from old credit</t>
  </si>
  <si>
    <t xml:space="preserve">Money paid for goods bought</t>
  </si>
  <si>
    <t xml:space="preserve">Other money spent (wages, electricity, transport, tea)</t>
  </si>
  <si>
    <t xml:space="preserve">Money you took for yourself</t>
  </si>
  <si>
    <t xml:space="preserve">Cash you should have</t>
  </si>
  <si>
    <t xml:space="preserve">Cash you counted</t>
  </si>
  <si>
    <t xml:space="preserve">Difference</t>
  </si>
  <si>
    <t xml:space="preserve">Notes</t>
  </si>
  <si>
    <t xml:space="preserve">EXAMPLE from the article (other money = electricity 300 + helper's wage 400). Not counted in totals.</t>
  </si>
  <si>
    <t xml:space="preserve">Total for the month</t>
  </si>
  <si>
    <t xml:space="preserve">Month Summary</t>
  </si>
  <si>
    <t xml:space="preserve">This page fills itself from the Daily Page. Do not type here.</t>
  </si>
  <si>
    <t xml:space="preserve">Days written</t>
  </si>
  <si>
    <t xml:space="preserve">Total sales (cash + credit)</t>
  </si>
  <si>
    <t xml:space="preserve">      Cash received from sales</t>
  </si>
  <si>
    <t xml:space="preserve">      Sales on credit (customers still owe you)</t>
  </si>
  <si>
    <t xml:space="preserve">Other money spent</t>
  </si>
  <si>
    <t xml:space="preserve">Total difference in the cash box (counted minus should have)</t>
  </si>
  <si>
    <t xml:space="preserve">Days with a difference</t>
  </si>
  <si>
    <t xml:space="preserve">To find your real profit, read the next article on shopcashprofit.com.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</si>
</sst>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#,##0"/>
    <numFmt numFmtId="167" formatCode="#,##0;\-#,##0;0"/>
    <numFmt numFmtId="168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5F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3"/>
      <color rgb="FF1F4E5F"/>
      <name val="Arial"/>
      <family val="0"/>
      <charset val="1"/>
    </font>
    <font>
      <i val="true"/>
      <sz val="11"/>
      <color rgb="FF000000"/>
      <name val="Arial"/>
      <family val="0"/>
      <charset val="1"/>
    </font>
    <font>
      <b val="true"/>
      <sz val="16"/>
      <color rgb="FF1F4E5F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59D"/>
        <bgColor rgb="FFEEEEEE"/>
      </patternFill>
    </fill>
    <fill>
      <patternFill patternType="solid">
        <fgColor rgb="FFEEEEEE"/>
        <bgColor rgb="FFDDEBF7"/>
      </patternFill>
    </fill>
    <fill>
      <patternFill patternType="solid">
        <fgColor rgb="FFDDEBF7"/>
        <bgColor rgb="FFEEEEEE"/>
      </patternFill>
    </fill>
    <fill>
      <patternFill patternType="solid">
        <fgColor rgb="FF1F4E5F"/>
        <bgColor rgb="FF55555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BBBBB"/>
      </left>
      <right style="thin">
        <color rgb="FFBBBBBB"/>
      </right>
      <top style="medium"/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EEEEE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F59D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6.15" hidden="false" customHeight="false" outlineLevel="0" collapsed="false">
      <c r="A4" s="4" t="s">
        <v>2</v>
      </c>
    </row>
    <row r="5" customFormat="false" ht="26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6.1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 t="s">
        <v>5</v>
      </c>
    </row>
    <row r="9" customFormat="false" ht="26.85" hidden="false" customHeight="false" outlineLevel="0" collapsed="false">
      <c r="A9" s="3" t="s">
        <v>6</v>
      </c>
    </row>
    <row r="10" customFormat="false" ht="26.8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26.85" hidden="false" customHeight="false" outlineLevel="0" collapsed="false">
      <c r="A12" s="3" t="s">
        <v>9</v>
      </c>
    </row>
    <row r="13" customFormat="false" ht="26.8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/>
    </row>
    <row r="15" customFormat="false" ht="16.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5" t="s">
        <v>12</v>
      </c>
    </row>
    <row r="17" customFormat="false" ht="15" hidden="false" customHeight="false" outlineLevel="0" collapsed="false">
      <c r="A17" s="6" t="s">
        <v>13</v>
      </c>
    </row>
    <row r="18" customFormat="false" ht="15" hidden="false" customHeight="false" outlineLevel="0" collapsed="false">
      <c r="A18" s="7" t="s">
        <v>14</v>
      </c>
    </row>
    <row r="19" customFormat="false" ht="15" hidden="false" customHeight="false" outlineLevel="0" collapsed="false">
      <c r="A19" s="3"/>
    </row>
    <row r="20" customFormat="false" ht="16.15" hidden="false" customHeight="false" outlineLevel="0" collapsed="false">
      <c r="A20" s="4" t="s">
        <v>15</v>
      </c>
    </row>
    <row r="21" customFormat="false" ht="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3" t="s">
        <v>17</v>
      </c>
    </row>
    <row r="23" customFormat="false" ht="15" hidden="false" customHeight="false" outlineLevel="0" collapsed="false">
      <c r="A23" s="3" t="s">
        <v>18</v>
      </c>
    </row>
    <row r="24" customFormat="false" ht="15" hidden="false" customHeight="false" outlineLevel="0" collapsed="false">
      <c r="A24" s="3" t="s">
        <v>19</v>
      </c>
    </row>
    <row r="25" customFormat="false" ht="15" hidden="false" customHeight="false" outlineLevel="0" collapsed="false">
      <c r="A25" s="3" t="s">
        <v>20</v>
      </c>
    </row>
    <row r="26" customFormat="false" ht="15" hidden="false" customHeight="false" outlineLevel="0" collapsed="false">
      <c r="A26" s="3" t="s">
        <v>21</v>
      </c>
    </row>
    <row r="27" customFormat="false" ht="15" hidden="false" customHeight="false" outlineLevel="0" collapsed="false">
      <c r="A27" s="3"/>
    </row>
    <row r="28" customFormat="false" ht="16.15" hidden="false" customHeight="false" outlineLevel="0" collapsed="false">
      <c r="A28" s="4" t="s">
        <v>22</v>
      </c>
    </row>
    <row r="29" customFormat="false" ht="15" hidden="false" customHeight="false" outlineLevel="0" collapsed="false">
      <c r="A29" s="3" t="s">
        <v>23</v>
      </c>
    </row>
    <row r="30" customFormat="false" ht="15" hidden="false" customHeight="false" outlineLevel="0" collapsed="false">
      <c r="A30" s="3" t="s">
        <v>24</v>
      </c>
    </row>
    <row r="31" customFormat="false" ht="15" hidden="false" customHeight="false" outlineLevel="0" collapsed="false">
      <c r="A31" s="3" t="s">
        <v>25</v>
      </c>
    </row>
    <row r="32" customFormat="false" ht="15" hidden="false" customHeight="false" outlineLevel="0" collapsed="false">
      <c r="A32" s="3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5"/>
    <col collapsed="false" customWidth="true" hidden="false" outlineLevel="0" max="3" min="3" style="0" width="17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2"/>
    <col collapsed="false" customWidth="true" hidden="false" outlineLevel="0" max="9" min="9" style="0" width="16"/>
    <col collapsed="false" customWidth="true" hidden="false" outlineLevel="0" max="11" min="10" style="0" width="15"/>
    <col collapsed="false" customWidth="true" hidden="false" outlineLevel="0" max="12" min="12" style="0" width="16"/>
    <col collapsed="false" customWidth="true" hidden="false" outlineLevel="0" max="13" min="13" style="0" width="46"/>
  </cols>
  <sheetData>
    <row r="1" customFormat="false" ht="19.7" hidden="false" customHeight="false" outlineLevel="0" collapsed="false">
      <c r="A1" s="8" t="s">
        <v>27</v>
      </c>
    </row>
    <row r="2" customFormat="false" ht="15" hidden="false" customHeight="false" outlineLevel="0" collapsed="false">
      <c r="A2" s="9" t="s">
        <v>28</v>
      </c>
    </row>
    <row r="3" customFormat="false" ht="30" hidden="false" customHeight="true" outlineLevel="0" collapsed="false">
      <c r="A3" s="10" t="s">
        <v>29</v>
      </c>
      <c r="B3" s="11" t="s">
        <v>30</v>
      </c>
      <c r="C3" s="12" t="s">
        <v>31</v>
      </c>
    </row>
    <row r="4" customFormat="false" ht="78" hidden="false" customHeight="true" outlineLevel="0" collapsed="false">
      <c r="A4" s="13" t="s">
        <v>32</v>
      </c>
      <c r="B4" s="13" t="s">
        <v>33</v>
      </c>
      <c r="C4" s="13" t="s">
        <v>34</v>
      </c>
      <c r="D4" s="13" t="s">
        <v>35</v>
      </c>
      <c r="E4" s="13" t="s">
        <v>36</v>
      </c>
      <c r="F4" s="13" t="s">
        <v>37</v>
      </c>
      <c r="G4" s="13" t="s">
        <v>38</v>
      </c>
      <c r="H4" s="13" t="s">
        <v>39</v>
      </c>
      <c r="I4" s="13" t="s">
        <v>40</v>
      </c>
      <c r="J4" s="13" t="s">
        <v>41</v>
      </c>
      <c r="K4" s="13" t="s">
        <v>42</v>
      </c>
      <c r="L4" s="13" t="s">
        <v>43</v>
      </c>
      <c r="M4" s="13" t="s">
        <v>44</v>
      </c>
    </row>
    <row r="5" customFormat="false" ht="48" hidden="false" customHeight="true" outlineLevel="0" collapsed="false">
      <c r="A5" s="14" t="n">
        <v>46296</v>
      </c>
      <c r="B5" s="15" t="n">
        <v>2000</v>
      </c>
      <c r="C5" s="15" t="n">
        <v>5500</v>
      </c>
      <c r="D5" s="15" t="n">
        <v>1500</v>
      </c>
      <c r="E5" s="15" t="n">
        <f aca="false">IF(A5="","",N(C5)+N(D5))</f>
        <v>7000</v>
      </c>
      <c r="F5" s="15" t="n">
        <v>300</v>
      </c>
      <c r="G5" s="15" t="n">
        <v>2800</v>
      </c>
      <c r="H5" s="15" t="n">
        <v>700</v>
      </c>
      <c r="I5" s="15" t="n">
        <v>500</v>
      </c>
      <c r="J5" s="15" t="n">
        <f aca="false">IF(A5="","",N(B5)+N(C5)+N(F5)-N(G5)-N(H5)-N(I5))</f>
        <v>3800</v>
      </c>
      <c r="K5" s="15" t="n">
        <v>3750</v>
      </c>
      <c r="L5" s="16" t="n">
        <f aca="false">IF(OR(A5="",K5=""),"",K5-J5)</f>
        <v>-50</v>
      </c>
      <c r="M5" s="17" t="s">
        <v>45</v>
      </c>
    </row>
    <row r="6" customFormat="false" ht="15" hidden="false" customHeight="false" outlineLevel="0" collapsed="false">
      <c r="A6" s="18"/>
      <c r="B6" s="19"/>
      <c r="C6" s="19"/>
      <c r="D6" s="19"/>
      <c r="E6" s="20" t="str">
        <f aca="false">IF(A6="","",N(C6)+N(D6))</f>
        <v/>
      </c>
      <c r="F6" s="19"/>
      <c r="G6" s="19"/>
      <c r="H6" s="19"/>
      <c r="I6" s="19"/>
      <c r="J6" s="20" t="str">
        <f aca="false">IF(A6="","",N(B6)+N(C6)+N(F6)-N(G6)-N(H6)-N(I6))</f>
        <v/>
      </c>
      <c r="K6" s="19"/>
      <c r="L6" s="21" t="str">
        <f aca="false">IF(OR(A6="",K6=""),"",K6-J6)</f>
        <v/>
      </c>
      <c r="M6" s="22"/>
    </row>
    <row r="7" customFormat="false" ht="15" hidden="false" customHeight="false" outlineLevel="0" collapsed="false">
      <c r="A7" s="18"/>
      <c r="B7" s="20" t="str">
        <f aca="false">IF(K6="","",K6)</f>
        <v/>
      </c>
      <c r="C7" s="19"/>
      <c r="D7" s="19"/>
      <c r="E7" s="20" t="str">
        <f aca="false">IF(A7="","",N(C7)+N(D7))</f>
        <v/>
      </c>
      <c r="F7" s="19"/>
      <c r="G7" s="19"/>
      <c r="H7" s="19"/>
      <c r="I7" s="19"/>
      <c r="J7" s="20" t="str">
        <f aca="false">IF(A7="","",N(B7)+N(C7)+N(F7)-N(G7)-N(H7)-N(I7))</f>
        <v/>
      </c>
      <c r="K7" s="19"/>
      <c r="L7" s="21" t="str">
        <f aca="false">IF(OR(A7="",K7=""),"",K7-J7)</f>
        <v/>
      </c>
      <c r="M7" s="22"/>
    </row>
    <row r="8" customFormat="false" ht="15" hidden="false" customHeight="false" outlineLevel="0" collapsed="false">
      <c r="A8" s="18"/>
      <c r="B8" s="20" t="str">
        <f aca="false">IF(K7="","",K7)</f>
        <v/>
      </c>
      <c r="C8" s="19"/>
      <c r="D8" s="19"/>
      <c r="E8" s="20" t="str">
        <f aca="false">IF(A8="","",N(C8)+N(D8))</f>
        <v/>
      </c>
      <c r="F8" s="19"/>
      <c r="G8" s="19"/>
      <c r="H8" s="19"/>
      <c r="I8" s="19"/>
      <c r="J8" s="20" t="str">
        <f aca="false">IF(A8="","",N(B8)+N(C8)+N(F8)-N(G8)-N(H8)-N(I8))</f>
        <v/>
      </c>
      <c r="K8" s="19"/>
      <c r="L8" s="21" t="str">
        <f aca="false">IF(OR(A8="",K8=""),"",K8-J8)</f>
        <v/>
      </c>
      <c r="M8" s="22"/>
    </row>
    <row r="9" customFormat="false" ht="15" hidden="false" customHeight="false" outlineLevel="0" collapsed="false">
      <c r="A9" s="18"/>
      <c r="B9" s="20" t="str">
        <f aca="false">IF(K8="","",K8)</f>
        <v/>
      </c>
      <c r="C9" s="19"/>
      <c r="D9" s="19"/>
      <c r="E9" s="20" t="str">
        <f aca="false">IF(A9="","",N(C9)+N(D9))</f>
        <v/>
      </c>
      <c r="F9" s="19"/>
      <c r="G9" s="19"/>
      <c r="H9" s="19"/>
      <c r="I9" s="19"/>
      <c r="J9" s="20" t="str">
        <f aca="false">IF(A9="","",N(B9)+N(C9)+N(F9)-N(G9)-N(H9)-N(I9))</f>
        <v/>
      </c>
      <c r="K9" s="19"/>
      <c r="L9" s="21" t="str">
        <f aca="false">IF(OR(A9="",K9=""),"",K9-J9)</f>
        <v/>
      </c>
      <c r="M9" s="22"/>
    </row>
    <row r="10" customFormat="false" ht="15" hidden="false" customHeight="false" outlineLevel="0" collapsed="false">
      <c r="A10" s="18"/>
      <c r="B10" s="20" t="str">
        <f aca="false">IF(K9="","",K9)</f>
        <v/>
      </c>
      <c r="C10" s="19"/>
      <c r="D10" s="19"/>
      <c r="E10" s="20" t="str">
        <f aca="false">IF(A10="","",N(C10)+N(D10))</f>
        <v/>
      </c>
      <c r="F10" s="19"/>
      <c r="G10" s="19"/>
      <c r="H10" s="19"/>
      <c r="I10" s="19"/>
      <c r="J10" s="20" t="str">
        <f aca="false">IF(A10="","",N(B10)+N(C10)+N(F10)-N(G10)-N(H10)-N(I10))</f>
        <v/>
      </c>
      <c r="K10" s="19"/>
      <c r="L10" s="21" t="str">
        <f aca="false">IF(OR(A10="",K10=""),"",K10-J10)</f>
        <v/>
      </c>
      <c r="M10" s="22"/>
    </row>
    <row r="11" customFormat="false" ht="15" hidden="false" customHeight="false" outlineLevel="0" collapsed="false">
      <c r="A11" s="18"/>
      <c r="B11" s="20" t="str">
        <f aca="false">IF(K10="","",K10)</f>
        <v/>
      </c>
      <c r="C11" s="19"/>
      <c r="D11" s="19"/>
      <c r="E11" s="20" t="str">
        <f aca="false">IF(A11="","",N(C11)+N(D11))</f>
        <v/>
      </c>
      <c r="F11" s="19"/>
      <c r="G11" s="19"/>
      <c r="H11" s="19"/>
      <c r="I11" s="19"/>
      <c r="J11" s="20" t="str">
        <f aca="false">IF(A11="","",N(B11)+N(C11)+N(F11)-N(G11)-N(H11)-N(I11))</f>
        <v/>
      </c>
      <c r="K11" s="19"/>
      <c r="L11" s="21" t="str">
        <f aca="false">IF(OR(A11="",K11=""),"",K11-J11)</f>
        <v/>
      </c>
      <c r="M11" s="22"/>
    </row>
    <row r="12" customFormat="false" ht="15" hidden="false" customHeight="false" outlineLevel="0" collapsed="false">
      <c r="A12" s="18"/>
      <c r="B12" s="20" t="str">
        <f aca="false">IF(K11="","",K11)</f>
        <v/>
      </c>
      <c r="C12" s="19"/>
      <c r="D12" s="19"/>
      <c r="E12" s="20" t="str">
        <f aca="false">IF(A12="","",N(C12)+N(D12))</f>
        <v/>
      </c>
      <c r="F12" s="19"/>
      <c r="G12" s="19"/>
      <c r="H12" s="19"/>
      <c r="I12" s="19"/>
      <c r="J12" s="20" t="str">
        <f aca="false">IF(A12="","",N(B12)+N(C12)+N(F12)-N(G12)-N(H12)-N(I12))</f>
        <v/>
      </c>
      <c r="K12" s="19"/>
      <c r="L12" s="21" t="str">
        <f aca="false">IF(OR(A12="",K12=""),"",K12-J12)</f>
        <v/>
      </c>
      <c r="M12" s="22"/>
    </row>
    <row r="13" customFormat="false" ht="15" hidden="false" customHeight="false" outlineLevel="0" collapsed="false">
      <c r="A13" s="18"/>
      <c r="B13" s="20" t="str">
        <f aca="false">IF(K12="","",K12)</f>
        <v/>
      </c>
      <c r="C13" s="19"/>
      <c r="D13" s="19"/>
      <c r="E13" s="20" t="str">
        <f aca="false">IF(A13="","",N(C13)+N(D13))</f>
        <v/>
      </c>
      <c r="F13" s="19"/>
      <c r="G13" s="19"/>
      <c r="H13" s="19"/>
      <c r="I13" s="19"/>
      <c r="J13" s="20" t="str">
        <f aca="false">IF(A13="","",N(B13)+N(C13)+N(F13)-N(G13)-N(H13)-N(I13))</f>
        <v/>
      </c>
      <c r="K13" s="19"/>
      <c r="L13" s="21" t="str">
        <f aca="false">IF(OR(A13="",K13=""),"",K13-J13)</f>
        <v/>
      </c>
      <c r="M13" s="22"/>
    </row>
    <row r="14" customFormat="false" ht="15" hidden="false" customHeight="false" outlineLevel="0" collapsed="false">
      <c r="A14" s="18"/>
      <c r="B14" s="20" t="str">
        <f aca="false">IF(K13="","",K13)</f>
        <v/>
      </c>
      <c r="C14" s="19"/>
      <c r="D14" s="19"/>
      <c r="E14" s="20" t="str">
        <f aca="false">IF(A14="","",N(C14)+N(D14))</f>
        <v/>
      </c>
      <c r="F14" s="19"/>
      <c r="G14" s="19"/>
      <c r="H14" s="19"/>
      <c r="I14" s="19"/>
      <c r="J14" s="20" t="str">
        <f aca="false">IF(A14="","",N(B14)+N(C14)+N(F14)-N(G14)-N(H14)-N(I14))</f>
        <v/>
      </c>
      <c r="K14" s="19"/>
      <c r="L14" s="21" t="str">
        <f aca="false">IF(OR(A14="",K14=""),"",K14-J14)</f>
        <v/>
      </c>
      <c r="M14" s="22"/>
    </row>
    <row r="15" customFormat="false" ht="15" hidden="false" customHeight="false" outlineLevel="0" collapsed="false">
      <c r="A15" s="18"/>
      <c r="B15" s="20" t="str">
        <f aca="false">IF(K14="","",K14)</f>
        <v/>
      </c>
      <c r="C15" s="19"/>
      <c r="D15" s="19"/>
      <c r="E15" s="20" t="str">
        <f aca="false">IF(A15="","",N(C15)+N(D15))</f>
        <v/>
      </c>
      <c r="F15" s="19"/>
      <c r="G15" s="19"/>
      <c r="H15" s="19"/>
      <c r="I15" s="19"/>
      <c r="J15" s="20" t="str">
        <f aca="false">IF(A15="","",N(B15)+N(C15)+N(F15)-N(G15)-N(H15)-N(I15))</f>
        <v/>
      </c>
      <c r="K15" s="19"/>
      <c r="L15" s="21" t="str">
        <f aca="false">IF(OR(A15="",K15=""),"",K15-J15)</f>
        <v/>
      </c>
      <c r="M15" s="22"/>
    </row>
    <row r="16" customFormat="false" ht="15" hidden="false" customHeight="false" outlineLevel="0" collapsed="false">
      <c r="A16" s="18"/>
      <c r="B16" s="20" t="str">
        <f aca="false">IF(K15="","",K15)</f>
        <v/>
      </c>
      <c r="C16" s="19"/>
      <c r="D16" s="19"/>
      <c r="E16" s="20" t="str">
        <f aca="false">IF(A16="","",N(C16)+N(D16))</f>
        <v/>
      </c>
      <c r="F16" s="19"/>
      <c r="G16" s="19"/>
      <c r="H16" s="19"/>
      <c r="I16" s="19"/>
      <c r="J16" s="20" t="str">
        <f aca="false">IF(A16="","",N(B16)+N(C16)+N(F16)-N(G16)-N(H16)-N(I16))</f>
        <v/>
      </c>
      <c r="K16" s="19"/>
      <c r="L16" s="21" t="str">
        <f aca="false">IF(OR(A16="",K16=""),"",K16-J16)</f>
        <v/>
      </c>
      <c r="M16" s="22"/>
    </row>
    <row r="17" customFormat="false" ht="15" hidden="false" customHeight="false" outlineLevel="0" collapsed="false">
      <c r="A17" s="18"/>
      <c r="B17" s="20" t="str">
        <f aca="false">IF(K16="","",K16)</f>
        <v/>
      </c>
      <c r="C17" s="19"/>
      <c r="D17" s="19"/>
      <c r="E17" s="20" t="str">
        <f aca="false">IF(A17="","",N(C17)+N(D17))</f>
        <v/>
      </c>
      <c r="F17" s="19"/>
      <c r="G17" s="19"/>
      <c r="H17" s="19"/>
      <c r="I17" s="19"/>
      <c r="J17" s="20" t="str">
        <f aca="false">IF(A17="","",N(B17)+N(C17)+N(F17)-N(G17)-N(H17)-N(I17))</f>
        <v/>
      </c>
      <c r="K17" s="19"/>
      <c r="L17" s="21" t="str">
        <f aca="false">IF(OR(A17="",K17=""),"",K17-J17)</f>
        <v/>
      </c>
      <c r="M17" s="22"/>
    </row>
    <row r="18" customFormat="false" ht="15" hidden="false" customHeight="false" outlineLevel="0" collapsed="false">
      <c r="A18" s="18"/>
      <c r="B18" s="20" t="str">
        <f aca="false">IF(K17="","",K17)</f>
        <v/>
      </c>
      <c r="C18" s="19"/>
      <c r="D18" s="19"/>
      <c r="E18" s="20" t="str">
        <f aca="false">IF(A18="","",N(C18)+N(D18))</f>
        <v/>
      </c>
      <c r="F18" s="19"/>
      <c r="G18" s="19"/>
      <c r="H18" s="19"/>
      <c r="I18" s="19"/>
      <c r="J18" s="20" t="str">
        <f aca="false">IF(A18="","",N(B18)+N(C18)+N(F18)-N(G18)-N(H18)-N(I18))</f>
        <v/>
      </c>
      <c r="K18" s="19"/>
      <c r="L18" s="21" t="str">
        <f aca="false">IF(OR(A18="",K18=""),"",K18-J18)</f>
        <v/>
      </c>
      <c r="M18" s="22"/>
    </row>
    <row r="19" customFormat="false" ht="15" hidden="false" customHeight="false" outlineLevel="0" collapsed="false">
      <c r="A19" s="18"/>
      <c r="B19" s="20" t="str">
        <f aca="false">IF(K18="","",K18)</f>
        <v/>
      </c>
      <c r="C19" s="19"/>
      <c r="D19" s="19"/>
      <c r="E19" s="20" t="str">
        <f aca="false">IF(A19="","",N(C19)+N(D19))</f>
        <v/>
      </c>
      <c r="F19" s="19"/>
      <c r="G19" s="19"/>
      <c r="H19" s="19"/>
      <c r="I19" s="19"/>
      <c r="J19" s="20" t="str">
        <f aca="false">IF(A19="","",N(B19)+N(C19)+N(F19)-N(G19)-N(H19)-N(I19))</f>
        <v/>
      </c>
      <c r="K19" s="19"/>
      <c r="L19" s="21" t="str">
        <f aca="false">IF(OR(A19="",K19=""),"",K19-J19)</f>
        <v/>
      </c>
      <c r="M19" s="22"/>
    </row>
    <row r="20" customFormat="false" ht="15" hidden="false" customHeight="false" outlineLevel="0" collapsed="false">
      <c r="A20" s="18"/>
      <c r="B20" s="20" t="str">
        <f aca="false">IF(K19="","",K19)</f>
        <v/>
      </c>
      <c r="C20" s="19"/>
      <c r="D20" s="19"/>
      <c r="E20" s="20" t="str">
        <f aca="false">IF(A20="","",N(C20)+N(D20))</f>
        <v/>
      </c>
      <c r="F20" s="19"/>
      <c r="G20" s="19"/>
      <c r="H20" s="19"/>
      <c r="I20" s="19"/>
      <c r="J20" s="20" t="str">
        <f aca="false">IF(A20="","",N(B20)+N(C20)+N(F20)-N(G20)-N(H20)-N(I20))</f>
        <v/>
      </c>
      <c r="K20" s="19"/>
      <c r="L20" s="21" t="str">
        <f aca="false">IF(OR(A20="",K20=""),"",K20-J20)</f>
        <v/>
      </c>
      <c r="M20" s="22"/>
    </row>
    <row r="21" customFormat="false" ht="15" hidden="false" customHeight="false" outlineLevel="0" collapsed="false">
      <c r="A21" s="18"/>
      <c r="B21" s="20" t="str">
        <f aca="false">IF(K20="","",K20)</f>
        <v/>
      </c>
      <c r="C21" s="19"/>
      <c r="D21" s="19"/>
      <c r="E21" s="20" t="str">
        <f aca="false">IF(A21="","",N(C21)+N(D21))</f>
        <v/>
      </c>
      <c r="F21" s="19"/>
      <c r="G21" s="19"/>
      <c r="H21" s="19"/>
      <c r="I21" s="19"/>
      <c r="J21" s="20" t="str">
        <f aca="false">IF(A21="","",N(B21)+N(C21)+N(F21)-N(G21)-N(H21)-N(I21))</f>
        <v/>
      </c>
      <c r="K21" s="19"/>
      <c r="L21" s="21" t="str">
        <f aca="false">IF(OR(A21="",K21=""),"",K21-J21)</f>
        <v/>
      </c>
      <c r="M21" s="22"/>
    </row>
    <row r="22" customFormat="false" ht="15" hidden="false" customHeight="false" outlineLevel="0" collapsed="false">
      <c r="A22" s="18"/>
      <c r="B22" s="20" t="str">
        <f aca="false">IF(K21="","",K21)</f>
        <v/>
      </c>
      <c r="C22" s="19"/>
      <c r="D22" s="19"/>
      <c r="E22" s="20" t="str">
        <f aca="false">IF(A22="","",N(C22)+N(D22))</f>
        <v/>
      </c>
      <c r="F22" s="19"/>
      <c r="G22" s="19"/>
      <c r="H22" s="19"/>
      <c r="I22" s="19"/>
      <c r="J22" s="20" t="str">
        <f aca="false">IF(A22="","",N(B22)+N(C22)+N(F22)-N(G22)-N(H22)-N(I22))</f>
        <v/>
      </c>
      <c r="K22" s="19"/>
      <c r="L22" s="21" t="str">
        <f aca="false">IF(OR(A22="",K22=""),"",K22-J22)</f>
        <v/>
      </c>
      <c r="M22" s="22"/>
    </row>
    <row r="23" customFormat="false" ht="15" hidden="false" customHeight="false" outlineLevel="0" collapsed="false">
      <c r="A23" s="18"/>
      <c r="B23" s="20" t="str">
        <f aca="false">IF(K22="","",K22)</f>
        <v/>
      </c>
      <c r="C23" s="19"/>
      <c r="D23" s="19"/>
      <c r="E23" s="20" t="str">
        <f aca="false">IF(A23="","",N(C23)+N(D23))</f>
        <v/>
      </c>
      <c r="F23" s="19"/>
      <c r="G23" s="19"/>
      <c r="H23" s="19"/>
      <c r="I23" s="19"/>
      <c r="J23" s="20" t="str">
        <f aca="false">IF(A23="","",N(B23)+N(C23)+N(F23)-N(G23)-N(H23)-N(I23))</f>
        <v/>
      </c>
      <c r="K23" s="19"/>
      <c r="L23" s="21" t="str">
        <f aca="false">IF(OR(A23="",K23=""),"",K23-J23)</f>
        <v/>
      </c>
      <c r="M23" s="22"/>
    </row>
    <row r="24" customFormat="false" ht="15" hidden="false" customHeight="false" outlineLevel="0" collapsed="false">
      <c r="A24" s="18"/>
      <c r="B24" s="20" t="str">
        <f aca="false">IF(K23="","",K23)</f>
        <v/>
      </c>
      <c r="C24" s="19"/>
      <c r="D24" s="19"/>
      <c r="E24" s="20" t="str">
        <f aca="false">IF(A24="","",N(C24)+N(D24))</f>
        <v/>
      </c>
      <c r="F24" s="19"/>
      <c r="G24" s="19"/>
      <c r="H24" s="19"/>
      <c r="I24" s="19"/>
      <c r="J24" s="20" t="str">
        <f aca="false">IF(A24="","",N(B24)+N(C24)+N(F24)-N(G24)-N(H24)-N(I24))</f>
        <v/>
      </c>
      <c r="K24" s="19"/>
      <c r="L24" s="21" t="str">
        <f aca="false">IF(OR(A24="",K24=""),"",K24-J24)</f>
        <v/>
      </c>
      <c r="M24" s="22"/>
    </row>
    <row r="25" customFormat="false" ht="15" hidden="false" customHeight="false" outlineLevel="0" collapsed="false">
      <c r="A25" s="18"/>
      <c r="B25" s="20" t="str">
        <f aca="false">IF(K24="","",K24)</f>
        <v/>
      </c>
      <c r="C25" s="19"/>
      <c r="D25" s="19"/>
      <c r="E25" s="20" t="str">
        <f aca="false">IF(A25="","",N(C25)+N(D25))</f>
        <v/>
      </c>
      <c r="F25" s="19"/>
      <c r="G25" s="19"/>
      <c r="H25" s="19"/>
      <c r="I25" s="19"/>
      <c r="J25" s="20" t="str">
        <f aca="false">IF(A25="","",N(B25)+N(C25)+N(F25)-N(G25)-N(H25)-N(I25))</f>
        <v/>
      </c>
      <c r="K25" s="19"/>
      <c r="L25" s="21" t="str">
        <f aca="false">IF(OR(A25="",K25=""),"",K25-J25)</f>
        <v/>
      </c>
      <c r="M25" s="22"/>
    </row>
    <row r="26" customFormat="false" ht="15" hidden="false" customHeight="false" outlineLevel="0" collapsed="false">
      <c r="A26" s="18"/>
      <c r="B26" s="20" t="str">
        <f aca="false">IF(K25="","",K25)</f>
        <v/>
      </c>
      <c r="C26" s="19"/>
      <c r="D26" s="19"/>
      <c r="E26" s="20" t="str">
        <f aca="false">IF(A26="","",N(C26)+N(D26))</f>
        <v/>
      </c>
      <c r="F26" s="19"/>
      <c r="G26" s="19"/>
      <c r="H26" s="19"/>
      <c r="I26" s="19"/>
      <c r="J26" s="20" t="str">
        <f aca="false">IF(A26="","",N(B26)+N(C26)+N(F26)-N(G26)-N(H26)-N(I26))</f>
        <v/>
      </c>
      <c r="K26" s="19"/>
      <c r="L26" s="21" t="str">
        <f aca="false">IF(OR(A26="",K26=""),"",K26-J26)</f>
        <v/>
      </c>
      <c r="M26" s="22"/>
    </row>
    <row r="27" customFormat="false" ht="15" hidden="false" customHeight="false" outlineLevel="0" collapsed="false">
      <c r="A27" s="18"/>
      <c r="B27" s="20" t="str">
        <f aca="false">IF(K26="","",K26)</f>
        <v/>
      </c>
      <c r="C27" s="19"/>
      <c r="D27" s="19"/>
      <c r="E27" s="20" t="str">
        <f aca="false">IF(A27="","",N(C27)+N(D27))</f>
        <v/>
      </c>
      <c r="F27" s="19"/>
      <c r="G27" s="19"/>
      <c r="H27" s="19"/>
      <c r="I27" s="19"/>
      <c r="J27" s="20" t="str">
        <f aca="false">IF(A27="","",N(B27)+N(C27)+N(F27)-N(G27)-N(H27)-N(I27))</f>
        <v/>
      </c>
      <c r="K27" s="19"/>
      <c r="L27" s="21" t="str">
        <f aca="false">IF(OR(A27="",K27=""),"",K27-J27)</f>
        <v/>
      </c>
      <c r="M27" s="22"/>
    </row>
    <row r="28" customFormat="false" ht="15" hidden="false" customHeight="false" outlineLevel="0" collapsed="false">
      <c r="A28" s="18"/>
      <c r="B28" s="20" t="str">
        <f aca="false">IF(K27="","",K27)</f>
        <v/>
      </c>
      <c r="C28" s="19"/>
      <c r="D28" s="19"/>
      <c r="E28" s="20" t="str">
        <f aca="false">IF(A28="","",N(C28)+N(D28))</f>
        <v/>
      </c>
      <c r="F28" s="19"/>
      <c r="G28" s="19"/>
      <c r="H28" s="19"/>
      <c r="I28" s="19"/>
      <c r="J28" s="20" t="str">
        <f aca="false">IF(A28="","",N(B28)+N(C28)+N(F28)-N(G28)-N(H28)-N(I28))</f>
        <v/>
      </c>
      <c r="K28" s="19"/>
      <c r="L28" s="21" t="str">
        <f aca="false">IF(OR(A28="",K28=""),"",K28-J28)</f>
        <v/>
      </c>
      <c r="M28" s="22"/>
    </row>
    <row r="29" customFormat="false" ht="15" hidden="false" customHeight="false" outlineLevel="0" collapsed="false">
      <c r="A29" s="18"/>
      <c r="B29" s="20" t="str">
        <f aca="false">IF(K28="","",K28)</f>
        <v/>
      </c>
      <c r="C29" s="19"/>
      <c r="D29" s="19"/>
      <c r="E29" s="20" t="str">
        <f aca="false">IF(A29="","",N(C29)+N(D29))</f>
        <v/>
      </c>
      <c r="F29" s="19"/>
      <c r="G29" s="19"/>
      <c r="H29" s="19"/>
      <c r="I29" s="19"/>
      <c r="J29" s="20" t="str">
        <f aca="false">IF(A29="","",N(B29)+N(C29)+N(F29)-N(G29)-N(H29)-N(I29))</f>
        <v/>
      </c>
      <c r="K29" s="19"/>
      <c r="L29" s="21" t="str">
        <f aca="false">IF(OR(A29="",K29=""),"",K29-J29)</f>
        <v/>
      </c>
      <c r="M29" s="22"/>
    </row>
    <row r="30" customFormat="false" ht="15" hidden="false" customHeight="false" outlineLevel="0" collapsed="false">
      <c r="A30" s="18"/>
      <c r="B30" s="20" t="str">
        <f aca="false">IF(K29="","",K29)</f>
        <v/>
      </c>
      <c r="C30" s="19"/>
      <c r="D30" s="19"/>
      <c r="E30" s="20" t="str">
        <f aca="false">IF(A30="","",N(C30)+N(D30))</f>
        <v/>
      </c>
      <c r="F30" s="19"/>
      <c r="G30" s="19"/>
      <c r="H30" s="19"/>
      <c r="I30" s="19"/>
      <c r="J30" s="20" t="str">
        <f aca="false">IF(A30="","",N(B30)+N(C30)+N(F30)-N(G30)-N(H30)-N(I30))</f>
        <v/>
      </c>
      <c r="K30" s="19"/>
      <c r="L30" s="21" t="str">
        <f aca="false">IF(OR(A30="",K30=""),"",K30-J30)</f>
        <v/>
      </c>
      <c r="M30" s="22"/>
    </row>
    <row r="31" customFormat="false" ht="15" hidden="false" customHeight="false" outlineLevel="0" collapsed="false">
      <c r="A31" s="18"/>
      <c r="B31" s="20" t="str">
        <f aca="false">IF(K30="","",K30)</f>
        <v/>
      </c>
      <c r="C31" s="19"/>
      <c r="D31" s="19"/>
      <c r="E31" s="20" t="str">
        <f aca="false">IF(A31="","",N(C31)+N(D31))</f>
        <v/>
      </c>
      <c r="F31" s="19"/>
      <c r="G31" s="19"/>
      <c r="H31" s="19"/>
      <c r="I31" s="19"/>
      <c r="J31" s="20" t="str">
        <f aca="false">IF(A31="","",N(B31)+N(C31)+N(F31)-N(G31)-N(H31)-N(I31))</f>
        <v/>
      </c>
      <c r="K31" s="19"/>
      <c r="L31" s="21" t="str">
        <f aca="false">IF(OR(A31="",K31=""),"",K31-J31)</f>
        <v/>
      </c>
      <c r="M31" s="22"/>
    </row>
    <row r="32" customFormat="false" ht="15" hidden="false" customHeight="false" outlineLevel="0" collapsed="false">
      <c r="A32" s="18"/>
      <c r="B32" s="20" t="str">
        <f aca="false">IF(K31="","",K31)</f>
        <v/>
      </c>
      <c r="C32" s="19"/>
      <c r="D32" s="19"/>
      <c r="E32" s="20" t="str">
        <f aca="false">IF(A32="","",N(C32)+N(D32))</f>
        <v/>
      </c>
      <c r="F32" s="19"/>
      <c r="G32" s="19"/>
      <c r="H32" s="19"/>
      <c r="I32" s="19"/>
      <c r="J32" s="20" t="str">
        <f aca="false">IF(A32="","",N(B32)+N(C32)+N(F32)-N(G32)-N(H32)-N(I32))</f>
        <v/>
      </c>
      <c r="K32" s="19"/>
      <c r="L32" s="21" t="str">
        <f aca="false">IF(OR(A32="",K32=""),"",K32-J32)</f>
        <v/>
      </c>
      <c r="M32" s="22"/>
    </row>
    <row r="33" customFormat="false" ht="15" hidden="false" customHeight="false" outlineLevel="0" collapsed="false">
      <c r="A33" s="18"/>
      <c r="B33" s="20" t="str">
        <f aca="false">IF(K32="","",K32)</f>
        <v/>
      </c>
      <c r="C33" s="19"/>
      <c r="D33" s="19"/>
      <c r="E33" s="20" t="str">
        <f aca="false">IF(A33="","",N(C33)+N(D33))</f>
        <v/>
      </c>
      <c r="F33" s="19"/>
      <c r="G33" s="19"/>
      <c r="H33" s="19"/>
      <c r="I33" s="19"/>
      <c r="J33" s="20" t="str">
        <f aca="false">IF(A33="","",N(B33)+N(C33)+N(F33)-N(G33)-N(H33)-N(I33))</f>
        <v/>
      </c>
      <c r="K33" s="19"/>
      <c r="L33" s="21" t="str">
        <f aca="false">IF(OR(A33="",K33=""),"",K33-J33)</f>
        <v/>
      </c>
      <c r="M33" s="22"/>
    </row>
    <row r="34" customFormat="false" ht="15" hidden="false" customHeight="false" outlineLevel="0" collapsed="false">
      <c r="A34" s="18"/>
      <c r="B34" s="20" t="str">
        <f aca="false">IF(K33="","",K33)</f>
        <v/>
      </c>
      <c r="C34" s="19"/>
      <c r="D34" s="19"/>
      <c r="E34" s="20" t="str">
        <f aca="false">IF(A34="","",N(C34)+N(D34))</f>
        <v/>
      </c>
      <c r="F34" s="19"/>
      <c r="G34" s="19"/>
      <c r="H34" s="19"/>
      <c r="I34" s="19"/>
      <c r="J34" s="20" t="str">
        <f aca="false">IF(A34="","",N(B34)+N(C34)+N(F34)-N(G34)-N(H34)-N(I34))</f>
        <v/>
      </c>
      <c r="K34" s="19"/>
      <c r="L34" s="21" t="str">
        <f aca="false">IF(OR(A34="",K34=""),"",K34-J34)</f>
        <v/>
      </c>
      <c r="M34" s="22"/>
    </row>
    <row r="35" customFormat="false" ht="15" hidden="false" customHeight="false" outlineLevel="0" collapsed="false">
      <c r="A35" s="18"/>
      <c r="B35" s="20" t="str">
        <f aca="false">IF(K34="","",K34)</f>
        <v/>
      </c>
      <c r="C35" s="19"/>
      <c r="D35" s="19"/>
      <c r="E35" s="20" t="str">
        <f aca="false">IF(A35="","",N(C35)+N(D35))</f>
        <v/>
      </c>
      <c r="F35" s="19"/>
      <c r="G35" s="19"/>
      <c r="H35" s="19"/>
      <c r="I35" s="19"/>
      <c r="J35" s="20" t="str">
        <f aca="false">IF(A35="","",N(B35)+N(C35)+N(F35)-N(G35)-N(H35)-N(I35))</f>
        <v/>
      </c>
      <c r="K35" s="19"/>
      <c r="L35" s="21" t="str">
        <f aca="false">IF(OR(A35="",K35=""),"",K35-J35)</f>
        <v/>
      </c>
      <c r="M35" s="22"/>
    </row>
    <row r="36" customFormat="false" ht="15" hidden="false" customHeight="false" outlineLevel="0" collapsed="false">
      <c r="A36" s="18"/>
      <c r="B36" s="20" t="str">
        <f aca="false">IF(K35="","",K35)</f>
        <v/>
      </c>
      <c r="C36" s="19"/>
      <c r="D36" s="19"/>
      <c r="E36" s="20" t="str">
        <f aca="false">IF(A36="","",N(C36)+N(D36))</f>
        <v/>
      </c>
      <c r="F36" s="19"/>
      <c r="G36" s="19"/>
      <c r="H36" s="19"/>
      <c r="I36" s="19"/>
      <c r="J36" s="20" t="str">
        <f aca="false">IF(A36="","",N(B36)+N(C36)+N(F36)-N(G36)-N(H36)-N(I36))</f>
        <v/>
      </c>
      <c r="K36" s="19"/>
      <c r="L36" s="21" t="str">
        <f aca="false">IF(OR(A36="",K36=""),"",K36-J36)</f>
        <v/>
      </c>
      <c r="M36" s="22"/>
    </row>
    <row r="37" customFormat="false" ht="24" hidden="false" customHeight="true" outlineLevel="0" collapsed="false">
      <c r="A37" s="23" t="s">
        <v>46</v>
      </c>
      <c r="B37" s="24"/>
      <c r="C37" s="24" t="n">
        <f aca="false">SUM(C6:C36)</f>
        <v>0</v>
      </c>
      <c r="D37" s="24" t="n">
        <f aca="false">SUM(D6:D36)</f>
        <v>0</v>
      </c>
      <c r="E37" s="24" t="n">
        <f aca="false">SUM(E6:E36)</f>
        <v>0</v>
      </c>
      <c r="F37" s="24" t="n">
        <f aca="false">SUM(F6:F36)</f>
        <v>0</v>
      </c>
      <c r="G37" s="24" t="n">
        <f aca="false">SUM(G6:G36)</f>
        <v>0</v>
      </c>
      <c r="H37" s="24" t="n">
        <f aca="false">SUM(H6:H36)</f>
        <v>0</v>
      </c>
      <c r="I37" s="24" t="n">
        <f aca="false">SUM(I6:I36)</f>
        <v>0</v>
      </c>
      <c r="J37" s="24"/>
      <c r="K37" s="24"/>
      <c r="L37" s="25" t="n">
        <f aca="false">SUM(L6:L36)</f>
        <v>0</v>
      </c>
      <c r="M37" s="24"/>
    </row>
  </sheetData>
  <conditionalFormatting sqref="L6:L36">
    <cfRule type="expression" priority="2" aboveAverage="0" equalAverage="0" bottom="0" percent="0" rank="0" text="" dxfId="0">
      <formula>AND(ISNUMBER(L6),L6&lt;&gt;0)</formula>
    </cfRule>
    <cfRule type="expression" priority="3" aboveAverage="0" equalAverage="0" bottom="0" percent="0" rank="0" text="" dxfId="1">
      <formula>AND(ISNUMBER(L6),L6=0)</formula>
    </cfRule>
  </conditionalFormatting>
  <dataValidations count="2">
    <dataValidation allowBlank="true" error="Type a number that is zero or more." errorStyle="stop" errorTitle="Please check" operator="greaterThanOrEqual" showDropDown="false" showErrorMessage="true" showInputMessage="false" sqref="B6:D6 F6:I36 K6:K36 C7:D36" type="decimal">
      <formula1>0</formula1>
      <formula2>0</formula2>
    </dataValidation>
    <dataValidation allowBlank="true" error="Type a date, for example 01-10-2026." errorStyle="stop" errorTitle="Please check" operator="greaterThan" showDropDown="false" showErrorMessage="true" showInputMessage="false" sqref="A6:A36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8" t="s">
        <v>47</v>
      </c>
    </row>
    <row r="2" customFormat="false" ht="15" hidden="false" customHeight="false" outlineLevel="0" collapsed="false">
      <c r="A2" s="9" t="s">
        <v>48</v>
      </c>
    </row>
    <row r="4" customFormat="false" ht="15" hidden="false" customHeight="false" outlineLevel="0" collapsed="false">
      <c r="A4" s="26" t="s">
        <v>49</v>
      </c>
      <c r="B4" s="27" t="n">
        <f aca="false">COUNT('Daily Page'!A6:A36)</f>
        <v>0</v>
      </c>
    </row>
    <row r="5" customFormat="false" ht="15" hidden="false" customHeight="false" outlineLevel="0" collapsed="false">
      <c r="A5" s="26" t="s">
        <v>50</v>
      </c>
      <c r="B5" s="28" t="n">
        <f aca="false">'Daily Page'!E37</f>
        <v>0</v>
      </c>
    </row>
    <row r="6" customFormat="false" ht="15" hidden="false" customHeight="false" outlineLevel="0" collapsed="false">
      <c r="A6" s="29" t="s">
        <v>51</v>
      </c>
      <c r="B6" s="28" t="n">
        <f aca="false">'Daily Page'!C37</f>
        <v>0</v>
      </c>
    </row>
    <row r="7" customFormat="false" ht="15" hidden="false" customHeight="false" outlineLevel="0" collapsed="false">
      <c r="A7" s="29" t="s">
        <v>52</v>
      </c>
      <c r="B7" s="28" t="n">
        <f aca="false">'Daily Page'!D37</f>
        <v>0</v>
      </c>
    </row>
    <row r="8" customFormat="false" ht="15" hidden="false" customHeight="false" outlineLevel="0" collapsed="false">
      <c r="A8" s="26" t="s">
        <v>37</v>
      </c>
      <c r="B8" s="28" t="n">
        <f aca="false">'Daily Page'!F37</f>
        <v>0</v>
      </c>
    </row>
    <row r="9" customFormat="false" ht="15" hidden="false" customHeight="false" outlineLevel="0" collapsed="false">
      <c r="A9" s="26" t="s">
        <v>38</v>
      </c>
      <c r="B9" s="28" t="n">
        <f aca="false">'Daily Page'!G37</f>
        <v>0</v>
      </c>
    </row>
    <row r="10" customFormat="false" ht="15" hidden="false" customHeight="false" outlineLevel="0" collapsed="false">
      <c r="A10" s="26" t="s">
        <v>53</v>
      </c>
      <c r="B10" s="28" t="n">
        <f aca="false">'Daily Page'!H37</f>
        <v>0</v>
      </c>
    </row>
    <row r="11" customFormat="false" ht="15" hidden="false" customHeight="false" outlineLevel="0" collapsed="false">
      <c r="A11" s="26" t="s">
        <v>40</v>
      </c>
      <c r="B11" s="28" t="n">
        <f aca="false">'Daily Page'!I37</f>
        <v>0</v>
      </c>
    </row>
    <row r="12" customFormat="false" ht="15" hidden="false" customHeight="false" outlineLevel="0" collapsed="false">
      <c r="A12" s="26" t="s">
        <v>54</v>
      </c>
      <c r="B12" s="30" t="n">
        <f aca="false">'Daily Page'!L37</f>
        <v>0</v>
      </c>
    </row>
    <row r="13" customFormat="false" ht="15" hidden="false" customHeight="false" outlineLevel="0" collapsed="false">
      <c r="A13" s="26" t="s">
        <v>55</v>
      </c>
      <c r="B13" s="27" t="n">
        <f aca="false">SUMPRODUCT(ISNUMBER('Daily Page'!L6:L36)*('Daily Page'!L6:L36&lt;&gt;0))</f>
        <v>0</v>
      </c>
    </row>
    <row r="15" customFormat="false" ht="15" hidden="false" customHeight="false" outlineLevel="0" collapsed="false">
      <c r="A15" s="9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2026-10-19T19:41:13Z</dcterms:created>
  <dc:creator>Shop Cash Profit</dc:creator>
  <dc:description/>
  <dc:language>en-US</dc:language>
  <cp:lastModifiedBy/>
  <dcterms:modified xsi:type="dcterms:W3CDTF">2026-10-19T19:41:13Z</dcterms:modified>
  <cp:revision>0</cp:revision>
  <dc:subject/>
  <dc:title>Daily Cash Sheet - Shop Cash Profit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